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Weekend Camp Budg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<sst xmlns="http://schemas.openxmlformats.org/spreadsheetml/2006/main" count="37" uniqueCount="37">
  <si>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Number</t>
  </si>
  <si>
    <t>Rate</t>
  </si>
  <si>
    <t>Expenses</t>
  </si>
  <si>
    <t>Total Expenses</t>
  </si>
  <si>
    <t>Revenue</t>
  </si>
  <si>
    <t>Fees from girls</t>
  </si>
  <si>
    <t>Total Revenue</t>
  </si>
  <si>
    <r>
      <t>OR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Profit</t>
    </r>
  </si>
  <si>
    <t># Girls</t>
  </si>
  <si>
    <t># Adults</t>
  </si>
  <si>
    <t>ACTUAL Cost Per Girl (without subsidy)</t>
  </si>
  <si>
    <t>Amount</t>
  </si>
  <si>
    <t>Bednight subsidy (see under expenses)</t>
  </si>
  <si>
    <t xml:space="preserve"> Unit Subsidy</t>
  </si>
  <si>
    <t>CAMP BUDGET</t>
  </si>
  <si>
    <t>camp dates</t>
  </si>
  <si>
    <r>
      <t xml:space="preserve">Cleaning </t>
    </r>
    <r>
      <rPr>
        <sz val="10"/>
        <color indexed="17"/>
        <rFont val="Arial"/>
        <family val="2"/>
      </rPr>
      <t>(check Camp Olave website for rates)</t>
    </r>
  </si>
  <si>
    <t xml:space="preserve">Miscellaneous </t>
  </si>
  <si>
    <t># Nights</t>
  </si>
  <si>
    <t xml:space="preserve">   Accommodation subsidy on bednights (if applicable)</t>
  </si>
  <si>
    <t>Crafts &amp; Activities (girls only)</t>
  </si>
  <si>
    <t>Crests for all</t>
  </si>
  <si>
    <t># Meals</t>
  </si>
  <si>
    <t>Food (approx $4/person/meal including snacks)</t>
  </si>
  <si>
    <t>Bus (not including GST) - Chartered</t>
  </si>
  <si>
    <t xml:space="preserve">  GST on chartered bus</t>
  </si>
  <si>
    <t>GST to be remitted (estimate)</t>
  </si>
  <si>
    <t>total expenses divided by # of girls</t>
  </si>
  <si>
    <r>
      <t xml:space="preserve">Ferry for Girls </t>
    </r>
    <r>
      <rPr>
        <sz val="10"/>
        <color indexed="12"/>
        <rFont val="Arial"/>
        <family val="2"/>
      </rPr>
      <t>*</t>
    </r>
  </si>
  <si>
    <r>
      <t>Ferry for Adults</t>
    </r>
    <r>
      <rPr>
        <sz val="10"/>
        <color indexed="12"/>
        <rFont val="Arial"/>
        <family val="2"/>
      </rPr>
      <t xml:space="preserve"> *</t>
    </r>
  </si>
  <si>
    <r>
      <t xml:space="preserve">Ferry for Vehicles </t>
    </r>
    <r>
      <rPr>
        <sz val="10"/>
        <color indexed="12"/>
        <rFont val="Arial"/>
        <family val="2"/>
      </rPr>
      <t>*</t>
    </r>
  </si>
  <si>
    <t>* these are Camp Olave rates for residences</t>
  </si>
  <si>
    <t>Accommodation - Bednights *</t>
  </si>
  <si>
    <t>Booking fees *</t>
  </si>
  <si>
    <t>Unit name</t>
  </si>
  <si>
    <t>* check BC Ferries website to be sure rates are current</t>
  </si>
  <si>
    <t>Supplies (e.g. propane, decorations)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</si>
</sst>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left" wrapText="1"/>
      <protection locked="0"/>
    </xf>
    <xf numFmtId="0" fontId="51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46.140625" style="0" customWidth="1"/>
    <col min="2" max="2" width="8.57421875" style="3" customWidth="1"/>
    <col min="3" max="3" width="8.7109375" style="1" customWidth="1"/>
    <col min="4" max="4" width="11.421875" style="1" customWidth="1"/>
    <col min="5" max="5" width="9.140625" style="21" customWidth="1"/>
    <col min="6" max="6" width="9.140625" style="2" customWidth="1"/>
  </cols>
  <sheetData>
    <row r="1" spans="1:7" ht="19.5" customHeight="1">
      <c r="A1" s="24"/>
      <c r="B1" s="25" t="s">
        <v>31</v>
      </c>
      <c r="C1" s="25"/>
      <c r="D1" s="25"/>
      <c r="E1" s="25"/>
      <c r="F1" s="22"/>
      <c r="G1" s="23"/>
    </row>
    <row r="2" spans="1:7" ht="24.75" customHeight="1">
      <c r="A2" s="2"/>
      <c r="B2" s="26" t="s">
        <v>35</v>
      </c>
      <c r="C2" s="26"/>
      <c r="D2" s="26"/>
      <c r="E2" s="26"/>
      <c r="F2" s="22"/>
      <c r="G2" s="23"/>
    </row>
    <row r="3" spans="1:7" ht="18">
      <c r="A3" s="27" t="s">
        <v>14</v>
      </c>
      <c r="B3" s="7"/>
      <c r="C3" s="6"/>
      <c r="D3" s="6"/>
      <c r="E3" s="20"/>
      <c r="F3" s="22"/>
      <c r="G3" s="23"/>
    </row>
    <row r="4" spans="1:7" ht="12.75">
      <c r="A4" s="28" t="s">
        <v>34</v>
      </c>
      <c r="B4" s="7"/>
      <c r="C4" s="29"/>
      <c r="D4" s="6"/>
      <c r="E4" s="20"/>
      <c r="F4" s="22"/>
      <c r="G4" s="23"/>
    </row>
    <row r="5" spans="1:7" ht="12.75">
      <c r="A5" s="28" t="s">
        <v>15</v>
      </c>
      <c r="B5" s="7"/>
      <c r="C5" s="30"/>
      <c r="D5" s="6"/>
      <c r="E5" s="20"/>
      <c r="F5" s="22"/>
      <c r="G5" s="23"/>
    </row>
    <row r="6" spans="1:7" ht="12.75">
      <c r="A6" s="31" t="s">
        <v>8</v>
      </c>
      <c r="B6" s="32"/>
      <c r="C6" s="6"/>
      <c r="D6" s="6"/>
      <c r="E6" s="20"/>
      <c r="F6" s="22"/>
      <c r="G6" s="23"/>
    </row>
    <row r="7" spans="1:7" ht="12.75">
      <c r="A7" s="31" t="s">
        <v>9</v>
      </c>
      <c r="B7" s="33"/>
      <c r="C7" s="6"/>
      <c r="D7" s="6"/>
      <c r="E7" s="20"/>
      <c r="F7" s="22"/>
      <c r="G7" s="23"/>
    </row>
    <row r="8" spans="1:7" ht="12.75">
      <c r="A8" s="31" t="s">
        <v>18</v>
      </c>
      <c r="B8" s="33"/>
      <c r="C8" s="6"/>
      <c r="D8" s="6"/>
      <c r="E8" s="20"/>
      <c r="F8" s="22"/>
      <c r="G8" s="23"/>
    </row>
    <row r="9" spans="1:7" ht="12.75">
      <c r="A9" s="31" t="s">
        <v>22</v>
      </c>
      <c r="B9" s="33"/>
      <c r="C9" s="6"/>
      <c r="D9" s="6"/>
      <c r="E9" s="20"/>
      <c r="F9" s="22"/>
      <c r="G9" s="23"/>
    </row>
    <row r="10" spans="1:7" ht="18.75" customHeight="1">
      <c r="A10" s="2"/>
      <c r="B10" s="8" t="s">
        <v>0</v>
      </c>
      <c r="C10" s="34" t="s">
        <v>1</v>
      </c>
      <c r="D10" s="34" t="s">
        <v>11</v>
      </c>
      <c r="E10" s="20"/>
      <c r="F10" s="22"/>
      <c r="G10" s="23"/>
    </row>
    <row r="11" spans="1:7" ht="12.75">
      <c r="A11" s="35" t="s">
        <v>2</v>
      </c>
      <c r="B11" s="7"/>
      <c r="C11" s="6"/>
      <c r="D11" s="6"/>
      <c r="E11" s="20"/>
      <c r="F11" s="22"/>
      <c r="G11" s="23"/>
    </row>
    <row r="12" spans="1:7" ht="12.75">
      <c r="A12" s="9" t="s">
        <v>33</v>
      </c>
      <c r="B12" s="4">
        <v>0</v>
      </c>
      <c r="C12" s="17">
        <v>35</v>
      </c>
      <c r="D12" s="10">
        <f aca="true" t="shared" si="0" ref="D12:D22">PRODUCT(B12:C12)</f>
        <v>0</v>
      </c>
      <c r="E12" s="20"/>
      <c r="F12" s="22"/>
      <c r="G12" s="23"/>
    </row>
    <row r="13" spans="1:7" ht="12.75">
      <c r="A13" s="9" t="s">
        <v>32</v>
      </c>
      <c r="B13" s="4">
        <f>SUM(B6*B8,B7*B8)</f>
        <v>0</v>
      </c>
      <c r="C13" s="18">
        <v>19.5</v>
      </c>
      <c r="D13" s="10">
        <f>PRODUCT(B13:C13)</f>
        <v>0</v>
      </c>
      <c r="E13" s="20"/>
      <c r="F13" s="22"/>
      <c r="G13" s="23"/>
    </row>
    <row r="14" spans="1:7" ht="12.75">
      <c r="A14" s="2" t="s">
        <v>19</v>
      </c>
      <c r="B14" s="4">
        <f>B13</f>
        <v>0</v>
      </c>
      <c r="C14" s="18">
        <v>-9</v>
      </c>
      <c r="D14" s="10">
        <f>PRODUCT(B14:C14)</f>
        <v>0</v>
      </c>
      <c r="E14" s="20"/>
      <c r="F14" s="22"/>
      <c r="G14" s="23"/>
    </row>
    <row r="15" spans="1:7" ht="12.75">
      <c r="A15" s="2" t="s">
        <v>23</v>
      </c>
      <c r="B15" s="4">
        <f>SUM(B6*B9,B7*B9)</f>
        <v>0</v>
      </c>
      <c r="C15" s="14">
        <v>4</v>
      </c>
      <c r="D15" s="10">
        <f t="shared" si="0"/>
        <v>0</v>
      </c>
      <c r="E15" s="20"/>
      <c r="F15" s="22"/>
      <c r="G15" s="23"/>
    </row>
    <row r="16" spans="1:7" s="2" customFormat="1" ht="12.75">
      <c r="A16" s="9" t="s">
        <v>28</v>
      </c>
      <c r="B16" s="4">
        <f>B6</f>
        <v>0</v>
      </c>
      <c r="C16" s="13">
        <v>8.1</v>
      </c>
      <c r="D16" s="10">
        <f t="shared" si="0"/>
        <v>0</v>
      </c>
      <c r="E16" s="20"/>
      <c r="F16" s="22"/>
      <c r="G16" s="22"/>
    </row>
    <row r="17" spans="1:7" s="2" customFormat="1" ht="12.75">
      <c r="A17" s="9" t="s">
        <v>29</v>
      </c>
      <c r="B17" s="4">
        <f>B7</f>
        <v>0</v>
      </c>
      <c r="C17" s="13">
        <v>16.15</v>
      </c>
      <c r="D17" s="10">
        <f>PRODUCT(B17:C17)</f>
        <v>0</v>
      </c>
      <c r="E17" s="20"/>
      <c r="F17" s="22"/>
      <c r="G17" s="22"/>
    </row>
    <row r="18" spans="1:7" s="2" customFormat="1" ht="12.75">
      <c r="A18" s="9" t="s">
        <v>30</v>
      </c>
      <c r="B18" s="4">
        <v>0</v>
      </c>
      <c r="C18" s="13">
        <v>54</v>
      </c>
      <c r="D18" s="10">
        <f t="shared" si="0"/>
        <v>0</v>
      </c>
      <c r="E18" s="20"/>
      <c r="F18" s="22"/>
      <c r="G18" s="22"/>
    </row>
    <row r="19" spans="1:7" s="2" customFormat="1" ht="12.75">
      <c r="A19" s="2" t="s">
        <v>24</v>
      </c>
      <c r="B19" s="4"/>
      <c r="C19" s="19"/>
      <c r="D19" s="10">
        <v>0</v>
      </c>
      <c r="E19" s="20"/>
      <c r="F19" s="22"/>
      <c r="G19" s="22"/>
    </row>
    <row r="20" spans="1:7" s="2" customFormat="1" ht="12.75">
      <c r="A20" s="2" t="s">
        <v>25</v>
      </c>
      <c r="B20" s="4"/>
      <c r="C20" s="14"/>
      <c r="D20" s="10">
        <v>0</v>
      </c>
      <c r="E20" s="20"/>
      <c r="F20" s="22"/>
      <c r="G20" s="22"/>
    </row>
    <row r="21" spans="1:7" ht="12.75">
      <c r="A21" s="2" t="s">
        <v>20</v>
      </c>
      <c r="B21" s="4">
        <f>B6</f>
        <v>0</v>
      </c>
      <c r="C21" s="14"/>
      <c r="D21" s="10">
        <f t="shared" si="0"/>
        <v>0</v>
      </c>
      <c r="E21" s="20"/>
      <c r="F21" s="22"/>
      <c r="G21" s="23"/>
    </row>
    <row r="22" spans="1:7" ht="12.75">
      <c r="A22" s="2" t="s">
        <v>21</v>
      </c>
      <c r="B22" s="4">
        <f>SUM(B6:B7)</f>
        <v>0</v>
      </c>
      <c r="C22" s="14"/>
      <c r="D22" s="10">
        <f t="shared" si="0"/>
        <v>0</v>
      </c>
      <c r="E22" s="20"/>
      <c r="F22" s="22"/>
      <c r="G22" s="23"/>
    </row>
    <row r="23" spans="1:7" ht="12.75">
      <c r="A23" s="2" t="s">
        <v>16</v>
      </c>
      <c r="B23" s="4"/>
      <c r="C23" s="14"/>
      <c r="D23" s="10">
        <v>0</v>
      </c>
      <c r="E23" s="20"/>
      <c r="F23" s="22"/>
      <c r="G23" s="23"/>
    </row>
    <row r="24" spans="1:7" ht="12.75">
      <c r="A24" s="2" t="s">
        <v>36</v>
      </c>
      <c r="B24" s="4"/>
      <c r="C24" s="14"/>
      <c r="D24" s="10">
        <v>0</v>
      </c>
      <c r="E24" s="20"/>
      <c r="F24" s="22"/>
      <c r="G24" s="23"/>
    </row>
    <row r="25" spans="1:7" ht="12.75">
      <c r="A25" s="2" t="s">
        <v>17</v>
      </c>
      <c r="B25" s="4"/>
      <c r="C25" s="14"/>
      <c r="D25" s="10">
        <v>0</v>
      </c>
      <c r="E25" s="20"/>
      <c r="F25" s="22"/>
      <c r="G25" s="23"/>
    </row>
    <row r="26" spans="1:7" ht="12.75">
      <c r="A26" s="2" t="s">
        <v>26</v>
      </c>
      <c r="B26" s="4"/>
      <c r="C26" s="14"/>
      <c r="D26" s="10">
        <f>SUM(D31*0.047619,-D20)</f>
        <v>0</v>
      </c>
      <c r="E26" s="20"/>
      <c r="F26" s="22"/>
      <c r="G26" s="23"/>
    </row>
    <row r="27" spans="1:7" ht="12.75">
      <c r="A27" s="2"/>
      <c r="B27" s="7"/>
      <c r="C27" s="6"/>
      <c r="D27" s="6"/>
      <c r="E27" s="20"/>
      <c r="F27" s="22"/>
      <c r="G27" s="23"/>
    </row>
    <row r="28" spans="1:7" ht="12.75">
      <c r="A28" s="11" t="s">
        <v>3</v>
      </c>
      <c r="B28" s="36"/>
      <c r="C28" s="12"/>
      <c r="D28" s="12">
        <f>SUM(D12:D27)</f>
        <v>0</v>
      </c>
      <c r="E28" s="20"/>
      <c r="F28" s="22"/>
      <c r="G28" s="23"/>
    </row>
    <row r="29" spans="1:7" ht="5.25" customHeight="1">
      <c r="A29" s="2"/>
      <c r="B29" s="7"/>
      <c r="C29" s="6"/>
      <c r="D29" s="6"/>
      <c r="E29" s="20"/>
      <c r="F29" s="22"/>
      <c r="G29" s="23"/>
    </row>
    <row r="30" spans="1:7" ht="12.75">
      <c r="A30" s="35" t="s">
        <v>4</v>
      </c>
      <c r="B30" s="7"/>
      <c r="C30" s="6"/>
      <c r="D30" s="6"/>
      <c r="E30" s="20"/>
      <c r="F30" s="22"/>
      <c r="G30" s="23"/>
    </row>
    <row r="31" spans="1:7" ht="12.75">
      <c r="A31" s="2" t="s">
        <v>5</v>
      </c>
      <c r="B31" s="5">
        <f>B6</f>
        <v>0</v>
      </c>
      <c r="C31" s="13"/>
      <c r="D31" s="14">
        <f>PRODUCT(B31:C31)</f>
        <v>0</v>
      </c>
      <c r="E31" s="20"/>
      <c r="F31" s="22"/>
      <c r="G31" s="23"/>
    </row>
    <row r="32" spans="1:7" ht="12.75">
      <c r="A32" s="2" t="s">
        <v>12</v>
      </c>
      <c r="B32" s="7"/>
      <c r="C32" s="6"/>
      <c r="D32" s="6"/>
      <c r="E32" s="20"/>
      <c r="F32" s="22"/>
      <c r="G32" s="23"/>
    </row>
    <row r="33" spans="1:7" ht="12.75">
      <c r="A33" s="2"/>
      <c r="B33" s="7"/>
      <c r="C33" s="6"/>
      <c r="D33" s="6"/>
      <c r="E33" s="20"/>
      <c r="F33" s="22"/>
      <c r="G33" s="23"/>
    </row>
    <row r="34" spans="1:7" ht="12.75">
      <c r="A34" s="11" t="s">
        <v>6</v>
      </c>
      <c r="B34" s="36"/>
      <c r="C34" s="12"/>
      <c r="D34" s="12">
        <f>SUM(D31:D33)</f>
        <v>0</v>
      </c>
      <c r="E34" s="20"/>
      <c r="F34" s="22"/>
      <c r="G34" s="23"/>
    </row>
    <row r="35" spans="1:7" ht="12.75">
      <c r="A35" s="2"/>
      <c r="B35" s="7"/>
      <c r="C35" s="6"/>
      <c r="D35" s="6"/>
      <c r="E35" s="20"/>
      <c r="F35" s="22"/>
      <c r="G35" s="23"/>
    </row>
    <row r="36" spans="1:7" ht="12.75">
      <c r="A36" s="31" t="s">
        <v>13</v>
      </c>
      <c r="B36" s="7"/>
      <c r="C36" s="6"/>
      <c r="D36" s="15">
        <f>SUM(D28,-D34)</f>
        <v>0</v>
      </c>
      <c r="E36" s="20"/>
      <c r="F36" s="22"/>
      <c r="G36" s="23"/>
    </row>
    <row r="37" spans="1:7" ht="12.75">
      <c r="A37" s="37" t="s">
        <v>7</v>
      </c>
      <c r="B37" s="7"/>
      <c r="C37" s="6"/>
      <c r="D37" s="15">
        <f>SUM(D34,-D28)</f>
        <v>0</v>
      </c>
      <c r="E37" s="20"/>
      <c r="F37" s="22"/>
      <c r="G37" s="23"/>
    </row>
    <row r="38" spans="1:7" ht="12.75">
      <c r="A38" s="2"/>
      <c r="B38" s="7"/>
      <c r="C38" s="6"/>
      <c r="D38" s="6"/>
      <c r="E38" s="20"/>
      <c r="F38" s="22"/>
      <c r="G38" s="23"/>
    </row>
    <row r="39" spans="1:7" ht="12.75">
      <c r="A39" s="2" t="s">
        <v>10</v>
      </c>
      <c r="B39" s="16" t="e">
        <f>D28/B6</f>
        <v>#DIV/0!</v>
      </c>
      <c r="C39" s="6"/>
      <c r="D39" s="6"/>
      <c r="E39" s="20"/>
      <c r="F39" s="22"/>
      <c r="G39" s="23"/>
    </row>
    <row r="40" spans="1:7" ht="13.5">
      <c r="A40" s="2"/>
      <c r="B40" s="38" t="s">
        <v>27</v>
      </c>
      <c r="C40" s="6"/>
      <c r="D40" s="6"/>
      <c r="E40" s="20"/>
      <c r="F40" s="22"/>
      <c r="G40" s="23"/>
    </row>
    <row r="41" spans="1:7" ht="12.75">
      <c r="A41" s="2"/>
      <c r="B41" s="7"/>
      <c r="C41" s="6"/>
      <c r="D41" s="6"/>
      <c r="E41" s="20"/>
      <c r="F41" s="22"/>
      <c r="G41" s="23"/>
    </row>
    <row r="42" spans="1:7" ht="12.75">
      <c r="A42" s="2"/>
      <c r="B42" s="7"/>
      <c r="C42" s="6"/>
      <c r="D42" s="6"/>
      <c r="E42" s="20"/>
      <c r="F42" s="22"/>
      <c r="G42" s="23"/>
    </row>
    <row r="43" spans="1:7" ht="12.75">
      <c r="A43" s="2"/>
      <c r="B43" s="7"/>
      <c r="C43" s="6"/>
      <c r="D43" s="6"/>
      <c r="E43" s="20"/>
      <c r="F43" s="22"/>
      <c r="G43" s="23"/>
    </row>
    <row r="44" spans="1:7" ht="12.75">
      <c r="A44" s="2"/>
      <c r="B44" s="7"/>
      <c r="C44" s="6"/>
      <c r="D44" s="6"/>
      <c r="E44" s="20"/>
      <c r="F44" s="22"/>
      <c r="G44" s="23"/>
    </row>
    <row r="45" spans="1:7" ht="12.75">
      <c r="A45" s="2"/>
      <c r="B45" s="7"/>
      <c r="C45" s="6"/>
      <c r="D45" s="6"/>
      <c r="E45" s="20"/>
      <c r="F45" s="22"/>
      <c r="G45" s="23"/>
    </row>
    <row r="46" spans="1:7" ht="12.75">
      <c r="A46" s="2"/>
      <c r="B46" s="7"/>
      <c r="C46" s="6"/>
      <c r="D46" s="6"/>
      <c r="E46" s="20"/>
      <c r="F46" s="22"/>
      <c r="G46" s="23"/>
    </row>
    <row r="47" spans="1:7" ht="12.75">
      <c r="A47" s="2"/>
      <c r="B47" s="7"/>
      <c r="C47" s="6"/>
      <c r="D47" s="6"/>
      <c r="E47" s="20"/>
      <c r="F47" s="22"/>
      <c r="G47" s="23"/>
    </row>
    <row r="48" spans="1:7" ht="12.75">
      <c r="A48" s="2"/>
      <c r="B48" s="7"/>
      <c r="C48" s="6"/>
      <c r="D48" s="6"/>
      <c r="E48" s="20"/>
      <c r="F48" s="22"/>
      <c r="G48" s="23"/>
    </row>
    <row r="49" spans="1:7" ht="12.75">
      <c r="A49" s="2"/>
      <c r="B49" s="7"/>
      <c r="C49" s="6"/>
      <c r="D49" s="6"/>
      <c r="E49" s="20"/>
      <c r="F49" s="22"/>
      <c r="G49" s="23"/>
    </row>
    <row r="50" spans="1:7" ht="12.75">
      <c r="A50" s="2"/>
      <c r="B50" s="7"/>
      <c r="C50" s="6"/>
      <c r="D50" s="6"/>
      <c r="E50" s="20"/>
      <c r="F50" s="22"/>
      <c r="G50" s="23"/>
    </row>
    <row r="51" spans="1:7" ht="12.75">
      <c r="A51" s="2"/>
      <c r="B51" s="7"/>
      <c r="C51" s="6"/>
      <c r="D51" s="6"/>
      <c r="E51" s="20"/>
      <c r="F51" s="22"/>
      <c r="G51" s="23"/>
    </row>
    <row r="52" spans="1:7" ht="12.75">
      <c r="A52" s="2"/>
      <c r="B52" s="7"/>
      <c r="C52" s="6"/>
      <c r="D52" s="6"/>
      <c r="E52" s="20"/>
      <c r="F52" s="22"/>
      <c r="G52" s="23"/>
    </row>
    <row r="53" spans="1:7" ht="12.75">
      <c r="A53" s="2"/>
      <c r="B53" s="7"/>
      <c r="C53" s="6"/>
      <c r="D53" s="6"/>
      <c r="E53" s="20"/>
      <c r="F53" s="22"/>
      <c r="G53" s="23"/>
    </row>
    <row r="54" spans="1:7" ht="12.75">
      <c r="A54" s="2"/>
      <c r="B54" s="7"/>
      <c r="C54" s="6"/>
      <c r="D54" s="6"/>
      <c r="E54" s="20"/>
      <c r="F54" s="22"/>
      <c r="G54" s="23"/>
    </row>
    <row r="55" spans="1:7" ht="12.75">
      <c r="A55" s="2"/>
      <c r="B55" s="7"/>
      <c r="C55" s="6"/>
      <c r="D55" s="6"/>
      <c r="E55" s="20"/>
      <c r="F55" s="22"/>
      <c r="G55" s="23"/>
    </row>
    <row r="56" spans="1:7" ht="12.75">
      <c r="A56" s="2"/>
      <c r="B56" s="7"/>
      <c r="C56" s="6"/>
      <c r="D56" s="6"/>
      <c r="E56" s="20"/>
      <c r="F56" s="22"/>
      <c r="G56" s="23"/>
    </row>
    <row r="57" spans="1:7" ht="12.75">
      <c r="A57" s="2"/>
      <c r="B57" s="7"/>
      <c r="C57" s="6"/>
      <c r="D57" s="6"/>
      <c r="E57" s="20"/>
      <c r="F57" s="22"/>
      <c r="G57" s="23"/>
    </row>
    <row r="58" spans="1:7" ht="12.75">
      <c r="A58" s="2"/>
      <c r="B58" s="7"/>
      <c r="C58" s="6"/>
      <c r="D58" s="6"/>
      <c r="E58" s="20"/>
      <c r="F58" s="22"/>
      <c r="G58" s="23"/>
    </row>
    <row r="59" spans="1:7" ht="12.75">
      <c r="A59" s="2"/>
      <c r="B59" s="7"/>
      <c r="C59" s="6"/>
      <c r="D59" s="6"/>
      <c r="E59" s="20"/>
      <c r="F59" s="22"/>
      <c r="G59" s="23"/>
    </row>
    <row r="60" spans="1:7" ht="12.75">
      <c r="A60" s="2"/>
      <c r="B60" s="7"/>
      <c r="C60" s="6"/>
      <c r="D60" s="6"/>
      <c r="E60" s="20"/>
      <c r="F60" s="22"/>
      <c r="G60" s="23"/>
    </row>
    <row r="61" spans="1:7" ht="12.75">
      <c r="A61" s="2"/>
      <c r="B61" s="7"/>
      <c r="C61" s="6"/>
      <c r="D61" s="6"/>
      <c r="E61" s="20"/>
      <c r="F61" s="22"/>
      <c r="G61" s="23"/>
    </row>
    <row r="62" spans="1:5" ht="12.75">
      <c r="A62" s="2"/>
      <c r="B62" s="7"/>
      <c r="C62" s="6"/>
      <c r="D62" s="6"/>
      <c r="E62" s="20"/>
    </row>
    <row r="63" spans="1:5" ht="12.75">
      <c r="A63" s="2"/>
      <c r="B63" s="7"/>
      <c r="C63" s="6"/>
      <c r="D63" s="6"/>
      <c r="E63" s="20"/>
    </row>
    <row r="64" spans="1:5" ht="12.75">
      <c r="A64" s="2"/>
      <c r="B64" s="7"/>
      <c r="C64" s="6"/>
      <c r="D64" s="6"/>
      <c r="E64" s="20"/>
    </row>
    <row r="65" spans="1:5" ht="12.75">
      <c r="A65" s="2"/>
      <c r="B65" s="7"/>
      <c r="C65" s="6"/>
      <c r="D65" s="6"/>
      <c r="E65" s="20"/>
    </row>
    <row r="66" spans="1:5" ht="12.75">
      <c r="A66" s="2"/>
      <c r="B66" s="7"/>
      <c r="C66" s="6"/>
      <c r="D66" s="6"/>
      <c r="E66" s="20"/>
    </row>
    <row r="67" spans="1:5" ht="12.75">
      <c r="A67" s="2"/>
      <c r="B67" s="7"/>
      <c r="C67" s="6"/>
      <c r="D67" s="6"/>
      <c r="E67" s="20"/>
    </row>
    <row r="68" spans="1:5" ht="12.75">
      <c r="A68" s="2"/>
      <c r="B68" s="7"/>
      <c r="C68" s="6"/>
      <c r="D68" s="6"/>
      <c r="E68" s="20"/>
    </row>
    <row r="69" spans="1:5" ht="12.75">
      <c r="A69" s="2"/>
      <c r="B69" s="7"/>
      <c r="C69" s="6"/>
      <c r="D69" s="6"/>
      <c r="E69" s="20"/>
    </row>
    <row r="70" spans="1:5" ht="12.75">
      <c r="A70" s="2"/>
      <c r="B70" s="7"/>
      <c r="C70" s="6"/>
      <c r="D70" s="6"/>
      <c r="E70" s="20"/>
    </row>
    <row r="71" spans="1:5" ht="12.75">
      <c r="A71" s="2"/>
      <c r="B71" s="7"/>
      <c r="C71" s="6"/>
      <c r="D71" s="6"/>
      <c r="E71" s="20"/>
    </row>
    <row r="72" spans="1:5" ht="12.75">
      <c r="A72" s="2"/>
      <c r="B72" s="7"/>
      <c r="C72" s="6"/>
      <c r="D72" s="6"/>
      <c r="E72" s="20"/>
    </row>
    <row r="73" spans="1:5" ht="12.75">
      <c r="A73" s="2"/>
      <c r="B73" s="7"/>
      <c r="C73" s="6"/>
      <c r="D73" s="6"/>
      <c r="E73" s="20"/>
    </row>
    <row r="74" spans="1:5" ht="12.75">
      <c r="A74" s="2"/>
      <c r="B74" s="7"/>
      <c r="C74" s="6"/>
      <c r="D74" s="6"/>
      <c r="E74" s="20"/>
    </row>
    <row r="75" spans="1:5" ht="12.75">
      <c r="A75" s="2"/>
      <c r="B75" s="7"/>
      <c r="C75" s="6"/>
      <c r="D75" s="6"/>
      <c r="E75" s="20"/>
    </row>
    <row r="76" spans="1:5" ht="12.75">
      <c r="A76" s="2"/>
      <c r="B76" s="7"/>
      <c r="C76" s="6"/>
      <c r="D76" s="6"/>
      <c r="E76" s="20"/>
    </row>
    <row r="77" spans="1:5" ht="12.75">
      <c r="A77" s="2"/>
      <c r="B77" s="7"/>
      <c r="C77" s="6"/>
      <c r="D77" s="6"/>
      <c r="E77" s="20"/>
    </row>
    <row r="78" spans="1:5" ht="12.75">
      <c r="A78" s="2"/>
      <c r="B78" s="7"/>
      <c r="C78" s="6"/>
      <c r="D78" s="6"/>
      <c r="E78" s="20"/>
    </row>
    <row r="79" spans="1:5" ht="12.75">
      <c r="A79" s="2"/>
      <c r="B79" s="7"/>
      <c r="C79" s="6"/>
      <c r="D79" s="6"/>
      <c r="E79" s="20"/>
    </row>
    <row r="80" spans="1:5" ht="12.75">
      <c r="A80" s="2"/>
      <c r="B80" s="7"/>
      <c r="C80" s="6"/>
      <c r="D80" s="6"/>
      <c r="E80" s="20"/>
    </row>
    <row r="81" spans="1:5" ht="12.75">
      <c r="A81" s="2"/>
      <c r="B81" s="7"/>
      <c r="C81" s="6"/>
      <c r="D81" s="6"/>
      <c r="E81" s="20"/>
    </row>
  </sheetData>
  <sheetProtection/>
  <mergeCells count="2">
    <mergeCell ref="B2:E2"/>
    <mergeCell ref="B1:E1"/>
  </mergeCells>
  <conditionalFormatting sqref="D36:D37">
    <cfRule type="cellIs" priority="2" dxfId="1" operator="lessThanOrEqual" stopIfTrue="1">
      <formula>0</formula>
    </cfRule>
  </conditionalFormatting>
  <conditionalFormatting sqref="B39">
    <cfRule type="containsText" priority="1" dxfId="0" operator="containsText" stopIfTrue="1" text="#DIV/0!">
      <formula>NOT(ISERROR(SEARCH("#DIV/0!",B39)))</formula>
    </cfRule>
  </conditionalFormatting>
  <printOptions/>
  <pageMargins left="1.06" right="0.75" top="1" bottom="1" header="0.5" footer="0.5"/>
  <pageSetup horizontalDpi="600" verticalDpi="600" orientation="portrait" r:id="rId1"/>
  <ignoredErrors>
    <ignoredError sqref="B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Dives, Grauer, and Harper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cp:lastPrinted>2016-11-20T02:21:02Z</cp:lastPrinted>
  <dcterms:created xsi:type="dcterms:W3CDTF">2013-01-09T19:03:42Z</dcterms:created>
  <dcterms:modified xsi:type="dcterms:W3CDTF">2018-04-15T22:30:07Z</dcterms:modified>
  <cp:category/>
  <cp:version/>
  <cp:contentType/>
  <cp:contentStatus/>
</cp:coreProperties>
</file>